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eah Kihara - Mugambi TMA folders\EXTERNAL AUDITOR PROCUREMENT\FY 2627 to FY 2829\"/>
    </mc:Choice>
  </mc:AlternateContent>
  <xr:revisionPtr revIDLastSave="0" documentId="8_{0A9E54AB-131A-4C3F-9C94-474EE598C8A3}" xr6:coauthVersionLast="47" xr6:coauthVersionMax="47" xr10:uidLastSave="{00000000-0000-0000-0000-000000000000}"/>
  <bookViews>
    <workbookView xWindow="-110" yWindow="-110" windowWidth="19420" windowHeight="11500" xr2:uid="{A77E7D09-0A1F-4F5F-B0DA-1E4FF4BCC5FD}"/>
  </bookViews>
  <sheets>
    <sheet name="Expenditure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16" i="1"/>
  <c r="P3" i="2"/>
  <c r="S3" i="2" s="1"/>
</calcChain>
</file>

<file path=xl/sharedStrings.xml><?xml version="1.0" encoding="utf-8"?>
<sst xmlns="http://schemas.openxmlformats.org/spreadsheetml/2006/main" count="53" uniqueCount="19">
  <si>
    <t>Kenya</t>
  </si>
  <si>
    <t>Uganda</t>
  </si>
  <si>
    <t>Tanzania</t>
  </si>
  <si>
    <t>Rwanda</t>
  </si>
  <si>
    <t>Burundi</t>
  </si>
  <si>
    <t>South Sudan</t>
  </si>
  <si>
    <t>Somaliland</t>
  </si>
  <si>
    <t>Ethiopia</t>
  </si>
  <si>
    <t>Malawi</t>
  </si>
  <si>
    <t>Zambia</t>
  </si>
  <si>
    <t>DRC</t>
  </si>
  <si>
    <t>Ghana</t>
  </si>
  <si>
    <t>Djibouti</t>
  </si>
  <si>
    <t>US$'000</t>
  </si>
  <si>
    <t>Expenditure</t>
  </si>
  <si>
    <t>TMA</t>
  </si>
  <si>
    <t>TCA</t>
  </si>
  <si>
    <t>TMA Group</t>
  </si>
  <si>
    <t>Programme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</si>
</sst>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NumberFormat="1" applyFont="1"/>
    <xf numFmtId="0" fontId="0" fillId="0" borderId="1" xfId="0" applyBorder="1"/>
    <xf numFmtId="164" fontId="0" fillId="0" borderId="1" xfId="1" applyNumberFormat="1" applyFont="1" applyBorder="1"/>
    <xf numFmtId="0" fontId="2" fillId="2" borderId="1" xfId="0" applyFont="1" applyFill="1" applyBorder="1"/>
    <xf numFmtId="0" fontId="0" fillId="2" borderId="1" xfId="0" applyFill="1" applyBorder="1"/>
    <xf numFmtId="0" fontId="2" fillId="0" borderId="1" xfId="0" applyFont="1" applyBorder="1"/>
    <xf numFmtId="0" fontId="2" fillId="2" borderId="1" xfId="0" applyFont="1" applyFill="1" applyBorder="1" applyAlignment="1">
      <alignment horizontal="right"/>
    </xf>
    <xf numFmtId="164" fontId="0" fillId="0" borderId="3" xfId="1" applyNumberFormat="1" applyFont="1" applyBorder="1"/>
    <xf numFmtId="164" fontId="2" fillId="0" borderId="2" xfId="1" applyNumberFormat="1" applyFont="1" applyBorder="1"/>
    <xf numFmtId="0" fontId="2" fillId="0" borderId="4" xfId="0" applyFont="1" applyBorder="1"/>
    <xf numFmtId="164" fontId="2" fillId="0" borderId="4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3FAB5-5167-4C32-97AE-3A48C01139D0}">
  <dimension ref="B1:C21"/>
  <sheetViews>
    <sheetView tabSelected="1" workbookViewId="0">
      <selection activeCell="F11" sqref="F11"/>
    </sheetView>
  </sheetViews>
  <sheetFormatPr defaultRowHeight="14.5" x14ac:dyDescent="0.35"/>
  <cols>
    <col min="1" max="1" width="1.54296875" customWidth="1"/>
    <col min="2" max="2" width="11.36328125" bestFit="1" customWidth="1"/>
    <col min="3" max="3" width="10.90625" bestFit="1" customWidth="1"/>
    <col min="4" max="5" width="7.54296875" bestFit="1" customWidth="1"/>
    <col min="6" max="6" width="7.453125" bestFit="1" customWidth="1"/>
    <col min="7" max="7" width="11.36328125" bestFit="1" customWidth="1"/>
    <col min="8" max="8" width="10" bestFit="1" customWidth="1"/>
    <col min="9" max="9" width="7.7265625" bestFit="1" customWidth="1"/>
    <col min="10" max="10" width="7.453125" bestFit="1" customWidth="1"/>
    <col min="11" max="11" width="7.54296875" bestFit="1" customWidth="1"/>
    <col min="12" max="13" width="7.453125" bestFit="1" customWidth="1"/>
    <col min="14" max="14" width="7.54296875" bestFit="1" customWidth="1"/>
    <col min="15" max="15" width="1.7265625" customWidth="1"/>
    <col min="16" max="16" width="7.54296875" bestFit="1" customWidth="1"/>
    <col min="17" max="17" width="7.453125" bestFit="1" customWidth="1"/>
    <col min="18" max="18" width="1.81640625" customWidth="1"/>
    <col min="19" max="19" width="10.453125" bestFit="1" customWidth="1"/>
  </cols>
  <sheetData>
    <row r="1" spans="2:3" x14ac:dyDescent="0.35">
      <c r="B1" s="4" t="s">
        <v>18</v>
      </c>
      <c r="C1" s="4" t="s">
        <v>14</v>
      </c>
    </row>
    <row r="2" spans="2:3" x14ac:dyDescent="0.35">
      <c r="B2" s="5"/>
      <c r="C2" s="7" t="s">
        <v>13</v>
      </c>
    </row>
    <row r="3" spans="2:3" x14ac:dyDescent="0.35">
      <c r="B3" s="2" t="s">
        <v>0</v>
      </c>
      <c r="C3" s="3">
        <v>37000</v>
      </c>
    </row>
    <row r="4" spans="2:3" x14ac:dyDescent="0.35">
      <c r="B4" s="2" t="s">
        <v>9</v>
      </c>
      <c r="C4" s="3">
        <v>11600</v>
      </c>
    </row>
    <row r="5" spans="2:3" x14ac:dyDescent="0.35">
      <c r="B5" s="2" t="s">
        <v>3</v>
      </c>
      <c r="C5" s="3">
        <v>10600</v>
      </c>
    </row>
    <row r="6" spans="2:3" x14ac:dyDescent="0.35">
      <c r="B6" s="2" t="s">
        <v>10</v>
      </c>
      <c r="C6" s="3">
        <v>8000</v>
      </c>
    </row>
    <row r="7" spans="2:3" x14ac:dyDescent="0.35">
      <c r="B7" s="2" t="s">
        <v>2</v>
      </c>
      <c r="C7" s="3">
        <v>7000</v>
      </c>
    </row>
    <row r="8" spans="2:3" x14ac:dyDescent="0.35">
      <c r="B8" s="2" t="s">
        <v>11</v>
      </c>
      <c r="C8" s="3">
        <v>3900</v>
      </c>
    </row>
    <row r="9" spans="2:3" x14ac:dyDescent="0.35">
      <c r="B9" s="2" t="s">
        <v>12</v>
      </c>
      <c r="C9" s="3">
        <v>3700</v>
      </c>
    </row>
    <row r="10" spans="2:3" x14ac:dyDescent="0.35">
      <c r="B10" s="2" t="s">
        <v>7</v>
      </c>
      <c r="C10" s="3">
        <v>3600</v>
      </c>
    </row>
    <row r="11" spans="2:3" x14ac:dyDescent="0.35">
      <c r="B11" s="2" t="s">
        <v>1</v>
      </c>
      <c r="C11" s="3">
        <v>3200</v>
      </c>
    </row>
    <row r="12" spans="2:3" x14ac:dyDescent="0.35">
      <c r="B12" s="2" t="s">
        <v>8</v>
      </c>
      <c r="C12" s="3">
        <v>1850</v>
      </c>
    </row>
    <row r="13" spans="2:3" x14ac:dyDescent="0.35">
      <c r="B13" s="2" t="s">
        <v>6</v>
      </c>
      <c r="C13" s="3">
        <v>1300</v>
      </c>
    </row>
    <row r="14" spans="2:3" x14ac:dyDescent="0.35">
      <c r="B14" s="2" t="s">
        <v>4</v>
      </c>
      <c r="C14" s="3">
        <v>900</v>
      </c>
    </row>
    <row r="15" spans="2:3" x14ac:dyDescent="0.35">
      <c r="B15" s="2" t="s">
        <v>5</v>
      </c>
      <c r="C15" s="3">
        <v>100</v>
      </c>
    </row>
    <row r="16" spans="2:3" ht="15" thickBot="1" x14ac:dyDescent="0.4">
      <c r="B16" s="6" t="s">
        <v>15</v>
      </c>
      <c r="C16" s="9">
        <f>SUM(C3:C15)</f>
        <v>92750</v>
      </c>
    </row>
    <row r="17" spans="2:3" ht="15" thickTop="1" x14ac:dyDescent="0.35">
      <c r="B17" s="2"/>
      <c r="C17" s="8"/>
    </row>
    <row r="18" spans="2:3" x14ac:dyDescent="0.35">
      <c r="B18" s="10" t="s">
        <v>16</v>
      </c>
      <c r="C18" s="11">
        <v>880</v>
      </c>
    </row>
    <row r="19" spans="2:3" x14ac:dyDescent="0.35">
      <c r="B19" s="2"/>
      <c r="C19" s="2"/>
    </row>
    <row r="20" spans="2:3" ht="15" thickBot="1" x14ac:dyDescent="0.4">
      <c r="B20" s="6" t="s">
        <v>17</v>
      </c>
      <c r="C20" s="9">
        <f>C18+C16</f>
        <v>93630</v>
      </c>
    </row>
    <row r="21" spans="2:3" ht="15" thickTop="1" x14ac:dyDescent="0.35"/>
  </sheetData>
  <sortState xmlns:xlrd2="http://schemas.microsoft.com/office/spreadsheetml/2017/richdata2" ref="B3:C15">
    <sortCondition descending="1" ref="C3:C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07D36-3B3A-45B4-AB54-610E69AEA979}">
  <dimension ref="A1:S3"/>
  <sheetViews>
    <sheetView workbookViewId="0">
      <selection sqref="A1:S3"/>
    </sheetView>
  </sheetViews>
  <sheetFormatPr defaultRowHeight="14.5" x14ac:dyDescent="0.35"/>
  <sheetData>
    <row r="1" spans="1:19" x14ac:dyDescent="0.35">
      <c r="A1" s="4" t="s">
        <v>18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P1" s="4" t="s">
        <v>15</v>
      </c>
      <c r="Q1" s="4" t="s">
        <v>16</v>
      </c>
      <c r="S1" s="4" t="s">
        <v>17</v>
      </c>
    </row>
    <row r="2" spans="1:19" x14ac:dyDescent="0.35">
      <c r="A2" s="2"/>
      <c r="B2" s="2" t="s">
        <v>13</v>
      </c>
      <c r="C2" s="2" t="s">
        <v>13</v>
      </c>
      <c r="D2" s="2" t="s">
        <v>13</v>
      </c>
      <c r="E2" s="2" t="s">
        <v>13</v>
      </c>
      <c r="F2" s="2" t="s">
        <v>13</v>
      </c>
      <c r="G2" s="2" t="s">
        <v>13</v>
      </c>
      <c r="H2" s="2" t="s">
        <v>13</v>
      </c>
      <c r="I2" s="2" t="s">
        <v>13</v>
      </c>
      <c r="J2" s="2" t="s">
        <v>13</v>
      </c>
      <c r="K2" s="2" t="s">
        <v>13</v>
      </c>
      <c r="L2" s="2" t="s">
        <v>13</v>
      </c>
      <c r="M2" s="2" t="s">
        <v>13</v>
      </c>
      <c r="N2" s="2" t="s">
        <v>13</v>
      </c>
      <c r="P2" s="2" t="s">
        <v>13</v>
      </c>
      <c r="Q2" s="2" t="s">
        <v>13</v>
      </c>
      <c r="S2" s="2" t="s">
        <v>13</v>
      </c>
    </row>
    <row r="3" spans="1:19" x14ac:dyDescent="0.35">
      <c r="A3" s="2" t="s">
        <v>14</v>
      </c>
      <c r="B3" s="3">
        <v>37000</v>
      </c>
      <c r="C3" s="3">
        <v>3200</v>
      </c>
      <c r="D3" s="3">
        <v>7000</v>
      </c>
      <c r="E3" s="3">
        <v>10600</v>
      </c>
      <c r="F3" s="3">
        <v>900</v>
      </c>
      <c r="G3" s="3">
        <v>100</v>
      </c>
      <c r="H3" s="3">
        <v>1300</v>
      </c>
      <c r="I3" s="3">
        <v>3600</v>
      </c>
      <c r="J3" s="3">
        <v>1850</v>
      </c>
      <c r="K3" s="3">
        <v>11600</v>
      </c>
      <c r="L3" s="3">
        <v>8000</v>
      </c>
      <c r="M3" s="3">
        <v>3900</v>
      </c>
      <c r="N3" s="3">
        <v>3700</v>
      </c>
      <c r="O3" s="1"/>
      <c r="P3" s="3">
        <f>SUM(B3:O3)</f>
        <v>92750</v>
      </c>
      <c r="Q3" s="3">
        <v>880</v>
      </c>
      <c r="R3" s="1"/>
      <c r="S3" s="3">
        <f>SUM(P3:Q3)</f>
        <v>93630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Expenditure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Wycliffe Otiso</dc:creator>
  <cp:lastModifiedBy>Leah Kihara</cp:lastModifiedBy>
  <dcterms:created xsi:type="dcterms:W3CDTF">2026-02-18T12:44:40Z</dcterms:created>
  <dcterms:modified xsi:type="dcterms:W3CDTF">2026-02-18T14:36:24Z</dcterms:modified>
</cp:coreProperties>
</file>